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Z:\Bus_Area\Tax &amp; Legal_Fund Reporting\Mondrian Funds\30 June 2025\04. Senior review\"/>
    </mc:Choice>
  </mc:AlternateContent>
  <xr:revisionPtr revIDLastSave="0" documentId="13_ncr:1_{98AED29D-107F-44F2-A52D-CD84200A3016}" xr6:coauthVersionLast="47" xr6:coauthVersionMax="47" xr10:uidLastSave="{00000000-0000-0000-0000-000000000000}"/>
  <bookViews>
    <workbookView xWindow="-110" yWindow="-110" windowWidth="19420" windowHeight="11500" xr2:uid="{4FF90942-6308-42AF-B7C3-78F5F38BE2F1}"/>
  </bookViews>
  <sheets>
    <sheet name="Investor Report" sheetId="2" r:id="rId1"/>
    <sheet name="Sheet1" sheetId="1" r:id="rId2"/>
  </sheets>
  <externalReferences>
    <externalReference r:id="rId3"/>
  </externalReferences>
  <definedNames>
    <definedName name="rngCurrency">[1]System!$D$3:$D$158</definedName>
    <definedName name="rngReportingNonReporting">[1]System!$C$3:$C$4</definedName>
    <definedName name="rngStructureOptions">'[1]Input - CISC2 '!$I$189:$I$190</definedName>
    <definedName name="rngYesNo">[1]System!$B$3:$B$4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27" i="2" l="1"/>
  <c r="K25" i="2"/>
  <c r="K23" i="2"/>
  <c r="K21" i="2"/>
  <c r="B4" i="2"/>
  <c r="K9" i="2"/>
  <c r="K11" i="2"/>
  <c r="K13" i="2"/>
  <c r="K15" i="2"/>
  <c r="K17" i="2"/>
  <c r="K19" i="2"/>
</calcChain>
</file>

<file path=xl/sharedStrings.xml><?xml version="1.0" encoding="utf-8"?>
<sst xmlns="http://schemas.openxmlformats.org/spreadsheetml/2006/main" count="115" uniqueCount="56">
  <si>
    <t>No</t>
  </si>
  <si>
    <t>Yes</t>
  </si>
  <si>
    <t>USD</t>
  </si>
  <si>
    <t>14/04/2025</t>
  </si>
  <si>
    <t>Class USD Unhedged</t>
  </si>
  <si>
    <t>Mondrian Global Green Bond Fund</t>
  </si>
  <si>
    <t>Mondrian Funds plc</t>
  </si>
  <si>
    <t>IE00BMHKTS72</t>
  </si>
  <si>
    <t>Class USD Hedged</t>
  </si>
  <si>
    <t>IE00BMHKTR65</t>
  </si>
  <si>
    <t>EUR</t>
  </si>
  <si>
    <t>Class EUR Unhedged</t>
  </si>
  <si>
    <t>IE00BMHKTP42</t>
  </si>
  <si>
    <t>Class EUR Hedged</t>
  </si>
  <si>
    <t>IE00BMHKTQ58</t>
  </si>
  <si>
    <t>GBP</t>
  </si>
  <si>
    <t>30/06/2025</t>
  </si>
  <si>
    <t xml:space="preserve">Class Z Hedged Acc </t>
  </si>
  <si>
    <t>Mondrian Global Fixed Income Fund</t>
  </si>
  <si>
    <t>IE000D5KAV17</t>
  </si>
  <si>
    <t xml:space="preserve">Class USD Unhedged </t>
  </si>
  <si>
    <t>IE00BNGFS619</t>
  </si>
  <si>
    <t>IE00BNGFS502</t>
  </si>
  <si>
    <t>IE00BD87QT41</t>
  </si>
  <si>
    <t>Class Z Unhedged Acc</t>
  </si>
  <si>
    <t>Mondrian Global Equity Fund</t>
  </si>
  <si>
    <t>IE0007CNPBL5</t>
  </si>
  <si>
    <t>Class A</t>
  </si>
  <si>
    <t>IE00BSVYGT76</t>
  </si>
  <si>
    <t xml:space="preserve">DID THE SHARE CLASS REMAIN A REPORTING FUND AT THE DATE THIS REPORT WAS MADE AVAILABLE? </t>
  </si>
  <si>
    <t xml:space="preserve">FUND DISTRIBUTION DATE
</t>
  </si>
  <si>
    <t xml:space="preserve">DISTRIBUTION DATE(S)
</t>
  </si>
  <si>
    <t xml:space="preserve">DISTRIBUTION(S) PER UNIT IN RESPECT OF THE REPORTING PERIOD
</t>
  </si>
  <si>
    <t xml:space="preserve">CURRENCY
</t>
  </si>
  <si>
    <t xml:space="preserve">REPORTING PERIOD
</t>
  </si>
  <si>
    <t xml:space="preserve">CLASS NAME
</t>
  </si>
  <si>
    <t xml:space="preserve">FUND NAME
</t>
  </si>
  <si>
    <t xml:space="preserve">UMBRELLA NAME
</t>
  </si>
  <si>
    <t xml:space="preserve">ISIN CODE
</t>
  </si>
  <si>
    <t>Date of Report</t>
  </si>
  <si>
    <t>UK Reporting Fund Status (UKRFS) Report to Participants</t>
  </si>
  <si>
    <t>Fund/Manager logo here (if desired)</t>
  </si>
  <si>
    <t>Nil</t>
  </si>
  <si>
    <t>N/A</t>
  </si>
  <si>
    <t>EXCESS OF REPORTED INCOME PER UNIT IN RESPECT OF THE REPORTING PERIOD OVER DISTRIBUTION(S) PER UNIT IN RESPECT OF THE REPORTING PERIOD</t>
  </si>
  <si>
    <t>HMRC reference</t>
  </si>
  <si>
    <t>M0058-0003</t>
  </si>
  <si>
    <t>M0058-0011</t>
  </si>
  <si>
    <t>M0058-0008</t>
  </si>
  <si>
    <t>M0058-0009</t>
  </si>
  <si>
    <t>M0058-0010</t>
  </si>
  <si>
    <t>M0058-0012</t>
  </si>
  <si>
    <t>M0058-0004</t>
  </si>
  <si>
    <t>M0058-0005</t>
  </si>
  <si>
    <t>M0058-0007</t>
  </si>
  <si>
    <t>M0058-0006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</si>
</sst>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9" x14ac:knownFonts="1">
    <font>
      <sz val="11"/>
      <color theme="1"/>
      <name val="Aptos Narrow"/>
      <family val="2"/>
      <scheme val="minor"/>
    </font>
    <font>
      <sz val="9"/>
      <color theme="1"/>
      <name val="Aptos Narrow"/>
      <family val="2"/>
      <scheme val="minor"/>
    </font>
    <font>
      <i/>
      <sz val="10"/>
      <name val="Arial"/>
      <family val="2"/>
    </font>
    <font>
      <sz val="10"/>
      <name val="Arial"/>
      <family val="2"/>
    </font>
    <font>
      <b/>
      <sz val="10"/>
      <color indexed="9"/>
      <name val="Arial"/>
      <family val="2"/>
    </font>
    <font>
      <b/>
      <sz val="10"/>
      <color theme="1"/>
      <name val="Arial"/>
      <family val="2"/>
    </font>
    <font>
      <b/>
      <i/>
      <sz val="10"/>
      <name val="Arial"/>
      <family val="2"/>
    </font>
    <font>
      <b/>
      <sz val="10"/>
      <name val="Arial"/>
      <family val="2"/>
    </font>
    <font>
      <b/>
      <u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5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2" fillId="0" borderId="0" xfId="1" applyFont="1" applyAlignment="1">
      <alignment horizontal="center"/>
    </xf>
    <xf numFmtId="14" fontId="3" fillId="0" borderId="0" xfId="1" applyNumberFormat="1" applyFont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14" fontId="2" fillId="0" borderId="0" xfId="1" applyNumberFormat="1" applyFont="1" applyAlignment="1">
      <alignment horizontal="center" vertical="center"/>
    </xf>
    <xf numFmtId="164" fontId="2" fillId="0" borderId="0" xfId="1" applyNumberFormat="1" applyFont="1" applyAlignment="1">
      <alignment horizontal="center" vertical="center"/>
    </xf>
    <xf numFmtId="14" fontId="3" fillId="0" borderId="1" xfId="1" applyNumberFormat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/>
    </xf>
    <xf numFmtId="14" fontId="2" fillId="0" borderId="1" xfId="1" applyNumberFormat="1" applyFont="1" applyBorder="1" applyAlignment="1">
      <alignment horizontal="center" vertical="center"/>
    </xf>
    <xf numFmtId="164" fontId="2" fillId="0" borderId="1" xfId="1" applyNumberFormat="1" applyFont="1" applyBorder="1" applyAlignment="1">
      <alignment horizontal="center" vertical="center"/>
    </xf>
    <xf numFmtId="14" fontId="3" fillId="2" borderId="2" xfId="1" applyNumberFormat="1" applyFont="1" applyFill="1" applyBorder="1" applyAlignment="1">
      <alignment horizontal="center" vertical="center" wrapText="1"/>
    </xf>
    <xf numFmtId="164" fontId="2" fillId="2" borderId="2" xfId="1" applyNumberFormat="1" applyFont="1" applyFill="1" applyBorder="1" applyAlignment="1">
      <alignment horizontal="center" vertical="center"/>
    </xf>
    <xf numFmtId="14" fontId="2" fillId="2" borderId="2" xfId="1" applyNumberFormat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3" xfId="1" applyFont="1" applyFill="1" applyBorder="1" applyAlignment="1">
      <alignment horizontal="center" vertical="center"/>
    </xf>
    <xf numFmtId="0" fontId="4" fillId="0" borderId="0" xfId="1" applyFont="1" applyAlignment="1">
      <alignment wrapText="1"/>
    </xf>
    <xf numFmtId="0" fontId="5" fillId="3" borderId="0" xfId="1" applyFont="1" applyFill="1" applyAlignment="1">
      <alignment horizontal="center" wrapText="1"/>
    </xf>
    <xf numFmtId="0" fontId="1" fillId="0" borderId="0" xfId="1" applyAlignment="1">
      <alignment horizontal="left"/>
    </xf>
    <xf numFmtId="14" fontId="7" fillId="0" borderId="0" xfId="1" applyNumberFormat="1" applyFont="1" applyAlignment="1">
      <alignment horizontal="left"/>
    </xf>
    <xf numFmtId="0" fontId="7" fillId="0" borderId="0" xfId="1" applyFont="1" applyAlignment="1">
      <alignment horizontal="left"/>
    </xf>
    <xf numFmtId="0" fontId="8" fillId="0" borderId="0" xfId="1" applyFont="1" applyAlignment="1">
      <alignment horizontal="left"/>
    </xf>
    <xf numFmtId="14" fontId="3" fillId="2" borderId="4" xfId="1" applyNumberFormat="1" applyFont="1" applyFill="1" applyBorder="1" applyAlignment="1">
      <alignment horizontal="center" vertical="center" wrapText="1"/>
    </xf>
    <xf numFmtId="0" fontId="6" fillId="0" borderId="0" xfId="1" applyFont="1" applyAlignment="1">
      <alignment horizontal="center" vertical="center" wrapText="1"/>
    </xf>
  </cellXfs>
  <cellStyles count="2">
    <cellStyle name="Normal" xfId="0" builtinId="0"/>
    <cellStyle name="Normal 2" xfId="1" xr:uid="{C1CBC957-892C-4E61-972C-5F28C72BE4C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Z:\Bus_Area\Tax%20&amp;%20Legal_Fund%20Reporting\Mondrian%20Funds\30%20June%202025\04.%20Senior%20review\Mondrian%20funds_%20RI%20Calc_2025%20v2.xlsb" TargetMode="External"/><Relationship Id="rId1" Type="http://schemas.openxmlformats.org/officeDocument/2006/relationships/externalLinkPath" Target="Mondrian%20funds_%20RI%20Calc_2025%20v2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Instructions"/>
      <sheetName val="Input - Template"/>
      <sheetName val="Fund Control"/>
      <sheetName val="HMRC Cover page"/>
      <sheetName val="Input - CISC2 "/>
      <sheetName val="CISC2.txt"/>
      <sheetName val="Investor Report - Template"/>
      <sheetName val="SYS_CISC2_MAP"/>
      <sheetName val="System"/>
      <sheetName val="Subfund 1 - Input"/>
      <sheetName val="Subfund 2 - Input"/>
      <sheetName val="Subfund 3 - Input"/>
      <sheetName val="Working Paper"/>
      <sheetName val="Working Paper  2"/>
      <sheetName val="Working Paper  3"/>
      <sheetName val="Working Paper  4"/>
      <sheetName val="Working Paper  5"/>
      <sheetName val="HMRC Classes List"/>
    </sheetNames>
    <sheetDataSet>
      <sheetData sheetId="0"/>
      <sheetData sheetId="1"/>
      <sheetData sheetId="2"/>
      <sheetData sheetId="3"/>
      <sheetData sheetId="4">
        <row r="189">
          <cell r="I189" t="str">
            <v xml:space="preserve">The Fund is structured as a [LEGAL/REGULATORY FORM OF THE FUND] and is considered a non-transparent for UK tax purposes. Reportable Income has been calculated in accordance with Chapters 4 to 6 of the Offshore Funds (Tax) Regulations (SI 2009/3001). </v>
          </cell>
        </row>
        <row r="190">
          <cell r="I190" t="str">
            <v>The Fund is structured as a [LEGAL/REGULATORY FORM OF THE FUND] and falls within the meaning of a "transparent fund" per Regulation 11. As such Reportable Income has been calculated in accordance with Chapter 6A of the Offshore Funds (Tax) Regulations (SI 2009/3001).</v>
          </cell>
        </row>
      </sheetData>
      <sheetData sheetId="5"/>
      <sheetData sheetId="6"/>
      <sheetData sheetId="7"/>
      <sheetData sheetId="8">
        <row r="3">
          <cell r="B3" t="str">
            <v>YES</v>
          </cell>
          <cell r="C3" t="str">
            <v>Reporting</v>
          </cell>
          <cell r="D3" t="str">
            <v>GBP</v>
          </cell>
        </row>
        <row r="4">
          <cell r="B4" t="str">
            <v>NO</v>
          </cell>
          <cell r="C4" t="str">
            <v>Non Reporting</v>
          </cell>
          <cell r="D4" t="str">
            <v>EUR</v>
          </cell>
        </row>
        <row r="5">
          <cell r="D5" t="str">
            <v>USD</v>
          </cell>
        </row>
        <row r="6">
          <cell r="D6" t="str">
            <v>AED</v>
          </cell>
        </row>
        <row r="7">
          <cell r="D7" t="str">
            <v>AMD</v>
          </cell>
        </row>
        <row r="8">
          <cell r="D8" t="str">
            <v>ANG</v>
          </cell>
        </row>
        <row r="9">
          <cell r="D9" t="str">
            <v>AOA</v>
          </cell>
        </row>
        <row r="10">
          <cell r="D10" t="str">
            <v>ARS</v>
          </cell>
        </row>
        <row r="11">
          <cell r="D11" t="str">
            <v>AUD</v>
          </cell>
        </row>
        <row r="12">
          <cell r="D12" t="str">
            <v>AWG</v>
          </cell>
        </row>
        <row r="13">
          <cell r="D13" t="str">
            <v>AZN</v>
          </cell>
        </row>
        <row r="14">
          <cell r="D14" t="str">
            <v>BAM</v>
          </cell>
        </row>
        <row r="15">
          <cell r="D15" t="str">
            <v>BBD</v>
          </cell>
        </row>
        <row r="16">
          <cell r="D16" t="str">
            <v>BDT</v>
          </cell>
        </row>
        <row r="17">
          <cell r="D17" t="str">
            <v>BGN</v>
          </cell>
        </row>
        <row r="18">
          <cell r="D18" t="str">
            <v>BHD</v>
          </cell>
        </row>
        <row r="19">
          <cell r="D19" t="str">
            <v>BIF</v>
          </cell>
        </row>
        <row r="20">
          <cell r="D20" t="str">
            <v>BMD</v>
          </cell>
        </row>
        <row r="21">
          <cell r="D21" t="str">
            <v>BND</v>
          </cell>
        </row>
        <row r="22">
          <cell r="D22" t="str">
            <v>BOB</v>
          </cell>
        </row>
        <row r="23">
          <cell r="D23" t="str">
            <v>BRL</v>
          </cell>
        </row>
        <row r="24">
          <cell r="D24" t="str">
            <v>BSD</v>
          </cell>
        </row>
        <row r="25">
          <cell r="D25" t="str">
            <v>BTN</v>
          </cell>
        </row>
        <row r="26">
          <cell r="D26" t="str">
            <v>BWP</v>
          </cell>
        </row>
        <row r="27">
          <cell r="D27" t="str">
            <v>BYR</v>
          </cell>
        </row>
        <row r="28">
          <cell r="D28" t="str">
            <v>BZD</v>
          </cell>
        </row>
        <row r="29">
          <cell r="D29" t="str">
            <v>CAD</v>
          </cell>
        </row>
        <row r="30">
          <cell r="D30" t="str">
            <v>CDF</v>
          </cell>
        </row>
        <row r="31">
          <cell r="D31" t="str">
            <v>CHF</v>
          </cell>
        </row>
        <row r="32">
          <cell r="D32" t="str">
            <v>CLP</v>
          </cell>
        </row>
        <row r="33">
          <cell r="D33" t="str">
            <v>CNY</v>
          </cell>
        </row>
        <row r="34">
          <cell r="D34" t="str">
            <v>COP</v>
          </cell>
        </row>
        <row r="35">
          <cell r="D35" t="str">
            <v>CRC</v>
          </cell>
        </row>
        <row r="36">
          <cell r="D36" t="str">
            <v>CUC</v>
          </cell>
        </row>
        <row r="37">
          <cell r="D37" t="str">
            <v>CVE</v>
          </cell>
        </row>
        <row r="38">
          <cell r="D38" t="str">
            <v>CZK</v>
          </cell>
        </row>
        <row r="39">
          <cell r="D39" t="str">
            <v>DJF</v>
          </cell>
        </row>
        <row r="40">
          <cell r="D40" t="str">
            <v>DKK</v>
          </cell>
        </row>
        <row r="41">
          <cell r="D41" t="str">
            <v>DOP</v>
          </cell>
        </row>
        <row r="42">
          <cell r="D42" t="str">
            <v>DZD</v>
          </cell>
        </row>
        <row r="43">
          <cell r="D43" t="str">
            <v>EEK</v>
          </cell>
        </row>
        <row r="44">
          <cell r="D44" t="str">
            <v>EGP</v>
          </cell>
        </row>
        <row r="45">
          <cell r="D45" t="str">
            <v>ERN</v>
          </cell>
        </row>
        <row r="46">
          <cell r="D46" t="str">
            <v>ETB</v>
          </cell>
        </row>
        <row r="47">
          <cell r="D47" t="str">
            <v>FJD</v>
          </cell>
        </row>
        <row r="48">
          <cell r="D48" t="str">
            <v>FKP</v>
          </cell>
        </row>
        <row r="49">
          <cell r="D49" t="str">
            <v>GEL</v>
          </cell>
        </row>
        <row r="50">
          <cell r="D50" t="str">
            <v>GHS</v>
          </cell>
        </row>
        <row r="51">
          <cell r="D51" t="str">
            <v>GIP</v>
          </cell>
        </row>
        <row r="52">
          <cell r="D52" t="str">
            <v>GMD</v>
          </cell>
        </row>
        <row r="53">
          <cell r="D53" t="str">
            <v>GNF</v>
          </cell>
        </row>
        <row r="54">
          <cell r="D54" t="str">
            <v>GQE</v>
          </cell>
        </row>
        <row r="55">
          <cell r="D55" t="str">
            <v>GTQ</v>
          </cell>
        </row>
        <row r="56">
          <cell r="D56" t="str">
            <v>GYD</v>
          </cell>
        </row>
        <row r="57">
          <cell r="D57" t="str">
            <v>HKD</v>
          </cell>
        </row>
        <row r="58">
          <cell r="D58" t="str">
            <v>HNL</v>
          </cell>
        </row>
        <row r="59">
          <cell r="D59" t="str">
            <v>HRK</v>
          </cell>
        </row>
        <row r="60">
          <cell r="D60" t="str">
            <v>HTG</v>
          </cell>
        </row>
        <row r="61">
          <cell r="D61" t="str">
            <v>HUF</v>
          </cell>
        </row>
        <row r="62">
          <cell r="D62" t="str">
            <v>IDR</v>
          </cell>
        </row>
        <row r="63">
          <cell r="D63" t="str">
            <v>ILS</v>
          </cell>
        </row>
        <row r="64">
          <cell r="D64" t="str">
            <v>INR</v>
          </cell>
        </row>
        <row r="65">
          <cell r="D65" t="str">
            <v>IQD</v>
          </cell>
        </row>
        <row r="66">
          <cell r="D66" t="str">
            <v>IRR</v>
          </cell>
        </row>
        <row r="67">
          <cell r="D67" t="str">
            <v>ISK</v>
          </cell>
        </row>
        <row r="68">
          <cell r="D68" t="str">
            <v>JMD</v>
          </cell>
        </row>
        <row r="69">
          <cell r="D69" t="str">
            <v>JOD</v>
          </cell>
        </row>
        <row r="70">
          <cell r="D70" t="str">
            <v>JPY</v>
          </cell>
        </row>
        <row r="71">
          <cell r="D71" t="str">
            <v>KES</v>
          </cell>
        </row>
        <row r="72">
          <cell r="D72" t="str">
            <v>KGS</v>
          </cell>
        </row>
        <row r="73">
          <cell r="D73" t="str">
            <v>KHR</v>
          </cell>
        </row>
        <row r="74">
          <cell r="D74" t="str">
            <v>KMF</v>
          </cell>
        </row>
        <row r="75">
          <cell r="D75" t="str">
            <v>KPW</v>
          </cell>
        </row>
        <row r="76">
          <cell r="D76" t="str">
            <v>KRW</v>
          </cell>
        </row>
        <row r="77">
          <cell r="D77" t="str">
            <v>KWD</v>
          </cell>
        </row>
        <row r="78">
          <cell r="D78" t="str">
            <v>KYD</v>
          </cell>
        </row>
        <row r="79">
          <cell r="D79" t="str">
            <v>KZT</v>
          </cell>
        </row>
        <row r="80">
          <cell r="D80" t="str">
            <v>LAK</v>
          </cell>
        </row>
        <row r="81">
          <cell r="D81" t="str">
            <v>LBP</v>
          </cell>
        </row>
        <row r="82">
          <cell r="D82" t="str">
            <v>LKR</v>
          </cell>
        </row>
        <row r="83">
          <cell r="D83" t="str">
            <v>LRD</v>
          </cell>
        </row>
        <row r="84">
          <cell r="D84" t="str">
            <v>LSL</v>
          </cell>
        </row>
        <row r="85">
          <cell r="D85" t="str">
            <v>LTL</v>
          </cell>
        </row>
        <row r="86">
          <cell r="D86" t="str">
            <v>LVL</v>
          </cell>
        </row>
        <row r="87">
          <cell r="D87" t="str">
            <v>LYD</v>
          </cell>
        </row>
        <row r="88">
          <cell r="D88" t="str">
            <v>MAD</v>
          </cell>
        </row>
        <row r="89">
          <cell r="D89" t="str">
            <v>MDL</v>
          </cell>
        </row>
        <row r="90">
          <cell r="D90" t="str">
            <v>MGA</v>
          </cell>
        </row>
        <row r="91">
          <cell r="D91" t="str">
            <v>MKD</v>
          </cell>
        </row>
        <row r="92">
          <cell r="D92" t="str">
            <v>MMK</v>
          </cell>
        </row>
        <row r="93">
          <cell r="D93" t="str">
            <v>MNT</v>
          </cell>
        </row>
        <row r="94">
          <cell r="D94" t="str">
            <v>MOP</v>
          </cell>
        </row>
        <row r="95">
          <cell r="D95" t="str">
            <v>MRO</v>
          </cell>
        </row>
        <row r="96">
          <cell r="D96" t="str">
            <v>MUR</v>
          </cell>
        </row>
        <row r="97">
          <cell r="D97" t="str">
            <v>MVR</v>
          </cell>
        </row>
        <row r="98">
          <cell r="D98" t="str">
            <v>MWK</v>
          </cell>
        </row>
        <row r="99">
          <cell r="D99" t="str">
            <v>MXN</v>
          </cell>
        </row>
        <row r="100">
          <cell r="D100" t="str">
            <v>MYR</v>
          </cell>
        </row>
        <row r="101">
          <cell r="D101" t="str">
            <v>MZM</v>
          </cell>
        </row>
        <row r="102">
          <cell r="D102" t="str">
            <v>NAD</v>
          </cell>
        </row>
        <row r="103">
          <cell r="D103" t="str">
            <v>NGN</v>
          </cell>
        </row>
        <row r="104">
          <cell r="D104" t="str">
            <v>NIO</v>
          </cell>
        </row>
        <row r="105">
          <cell r="D105" t="str">
            <v>NOK</v>
          </cell>
        </row>
        <row r="106">
          <cell r="D106" t="str">
            <v>NPR</v>
          </cell>
        </row>
        <row r="107">
          <cell r="D107" t="str">
            <v>NZD</v>
          </cell>
        </row>
        <row r="108">
          <cell r="D108" t="str">
            <v>OMR</v>
          </cell>
        </row>
        <row r="109">
          <cell r="D109" t="str">
            <v>PAB</v>
          </cell>
        </row>
        <row r="110">
          <cell r="D110" t="str">
            <v>PEN</v>
          </cell>
        </row>
        <row r="111">
          <cell r="D111" t="str">
            <v>PGK</v>
          </cell>
        </row>
        <row r="112">
          <cell r="D112" t="str">
            <v>PHP</v>
          </cell>
        </row>
        <row r="113">
          <cell r="D113" t="str">
            <v>PKR</v>
          </cell>
        </row>
        <row r="114">
          <cell r="D114" t="str">
            <v>PLN</v>
          </cell>
        </row>
        <row r="115">
          <cell r="D115" t="str">
            <v>PYG</v>
          </cell>
        </row>
        <row r="116">
          <cell r="D116" t="str">
            <v>QAR</v>
          </cell>
        </row>
        <row r="117">
          <cell r="D117" t="str">
            <v>RON</v>
          </cell>
        </row>
        <row r="118">
          <cell r="D118" t="str">
            <v>RSD</v>
          </cell>
        </row>
        <row r="119">
          <cell r="D119" t="str">
            <v>RUB</v>
          </cell>
        </row>
        <row r="120">
          <cell r="D120" t="str">
            <v>RWF</v>
          </cell>
        </row>
        <row r="121">
          <cell r="D121" t="str">
            <v>SAR</v>
          </cell>
        </row>
        <row r="122">
          <cell r="D122" t="str">
            <v>SBD</v>
          </cell>
        </row>
        <row r="123">
          <cell r="D123" t="str">
            <v>SCR</v>
          </cell>
        </row>
        <row r="124">
          <cell r="D124" t="str">
            <v>SDG</v>
          </cell>
        </row>
        <row r="125">
          <cell r="D125" t="str">
            <v>SEK</v>
          </cell>
        </row>
        <row r="126">
          <cell r="D126" t="str">
            <v>SGD</v>
          </cell>
        </row>
        <row r="127">
          <cell r="D127" t="str">
            <v>SHP</v>
          </cell>
        </row>
        <row r="128">
          <cell r="D128" t="str">
            <v>SLL</v>
          </cell>
        </row>
        <row r="129">
          <cell r="D129" t="str">
            <v>SOS</v>
          </cell>
        </row>
        <row r="130">
          <cell r="D130" t="str">
            <v>SRD</v>
          </cell>
        </row>
        <row r="131">
          <cell r="D131" t="str">
            <v>STD</v>
          </cell>
        </row>
        <row r="132">
          <cell r="D132" t="str">
            <v>SYP</v>
          </cell>
        </row>
        <row r="133">
          <cell r="D133" t="str">
            <v>SZL</v>
          </cell>
        </row>
        <row r="134">
          <cell r="D134" t="str">
            <v>THB</v>
          </cell>
        </row>
        <row r="135">
          <cell r="D135" t="str">
            <v>TJS</v>
          </cell>
        </row>
        <row r="136">
          <cell r="D136" t="str">
            <v>TMT</v>
          </cell>
        </row>
        <row r="137">
          <cell r="D137" t="str">
            <v>TND</v>
          </cell>
        </row>
        <row r="138">
          <cell r="D138" t="str">
            <v>TRY</v>
          </cell>
        </row>
        <row r="139">
          <cell r="D139" t="str">
            <v>TTD</v>
          </cell>
        </row>
        <row r="140">
          <cell r="D140" t="str">
            <v>TWD</v>
          </cell>
        </row>
        <row r="141">
          <cell r="D141" t="str">
            <v>TZS</v>
          </cell>
        </row>
        <row r="142">
          <cell r="D142" t="str">
            <v>UAH</v>
          </cell>
        </row>
        <row r="143">
          <cell r="D143" t="str">
            <v>UGX</v>
          </cell>
        </row>
        <row r="144">
          <cell r="D144" t="str">
            <v>UYU</v>
          </cell>
        </row>
        <row r="145">
          <cell r="D145" t="str">
            <v>UZS</v>
          </cell>
        </row>
        <row r="146">
          <cell r="D146" t="str">
            <v>VEB</v>
          </cell>
        </row>
        <row r="147">
          <cell r="D147" t="str">
            <v>VND</v>
          </cell>
        </row>
        <row r="148">
          <cell r="D148" t="str">
            <v>VUV</v>
          </cell>
        </row>
        <row r="149">
          <cell r="D149" t="str">
            <v>WST</v>
          </cell>
        </row>
        <row r="150">
          <cell r="D150" t="str">
            <v>XAF</v>
          </cell>
        </row>
        <row r="151">
          <cell r="D151" t="str">
            <v>XCD</v>
          </cell>
        </row>
        <row r="152">
          <cell r="D152" t="str">
            <v>XDR</v>
          </cell>
        </row>
        <row r="153">
          <cell r="D153" t="str">
            <v>XOF</v>
          </cell>
        </row>
        <row r="154">
          <cell r="D154" t="str">
            <v>XPF</v>
          </cell>
        </row>
        <row r="155">
          <cell r="D155" t="str">
            <v>YER</v>
          </cell>
        </row>
        <row r="156">
          <cell r="D156" t="str">
            <v>ZAR</v>
          </cell>
        </row>
        <row r="157">
          <cell r="D157" t="str">
            <v>ZMK</v>
          </cell>
        </row>
        <row r="158">
          <cell r="D158" t="str">
            <v>ZWR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9C493C-97D9-4B10-A0B5-C7F4D9493C29}">
  <sheetPr codeName="wks_SYS_temp_InvestorReport1">
    <tabColor rgb="FF0300FF"/>
    <pageSetUpPr fitToPage="1"/>
  </sheetPr>
  <dimension ref="A1:N42"/>
  <sheetViews>
    <sheetView tabSelected="1" view="pageBreakPreview" zoomScale="70" zoomScaleNormal="100" zoomScaleSheetLayoutView="70" workbookViewId="0">
      <selection activeCell="J21" sqref="J21:J27"/>
    </sheetView>
  </sheetViews>
  <sheetFormatPr defaultColWidth="8.90625" defaultRowHeight="12" x14ac:dyDescent="0.3"/>
  <cols>
    <col min="1" max="1" width="17.1796875" style="1" customWidth="1"/>
    <col min="2" max="2" width="18.81640625" style="2" customWidth="1"/>
    <col min="3" max="3" width="30.6328125" style="2" customWidth="1"/>
    <col min="4" max="4" width="33.36328125" style="2" customWidth="1"/>
    <col min="5" max="5" width="27.54296875" style="2" customWidth="1"/>
    <col min="6" max="6" width="22.54296875" style="2" bestFit="1" customWidth="1"/>
    <col min="7" max="7" width="22.54296875" style="2" customWidth="1"/>
    <col min="8" max="8" width="21.1796875" style="2" customWidth="1"/>
    <col min="9" max="9" width="23.90625" style="2" bestFit="1" customWidth="1"/>
    <col min="10" max="10" width="30.36328125" style="2" bestFit="1" customWidth="1"/>
    <col min="11" max="12" width="18.1796875" style="2" customWidth="1"/>
    <col min="13" max="14" width="7.1796875" style="1" hidden="1" customWidth="1"/>
    <col min="15" max="16384" width="8.90625" style="1"/>
  </cols>
  <sheetData>
    <row r="1" spans="1:12" ht="12.75" customHeight="1" x14ac:dyDescent="0.3">
      <c r="J1" s="24" t="s">
        <v>41</v>
      </c>
      <c r="K1" s="24"/>
      <c r="L1" s="24"/>
    </row>
    <row r="2" spans="1:12" ht="13" x14ac:dyDescent="0.3">
      <c r="A2" s="22" t="s">
        <v>40</v>
      </c>
      <c r="J2" s="24"/>
      <c r="K2" s="24"/>
      <c r="L2" s="24"/>
    </row>
    <row r="3" spans="1:12" x14ac:dyDescent="0.3">
      <c r="A3" s="2"/>
      <c r="J3" s="24"/>
      <c r="K3" s="24"/>
      <c r="L3" s="24"/>
    </row>
    <row r="4" spans="1:12" ht="13" x14ac:dyDescent="0.3">
      <c r="A4" s="21" t="s">
        <v>39</v>
      </c>
      <c r="B4" s="20">
        <f ca="1">TODAY()</f>
        <v>46014</v>
      </c>
      <c r="J4" s="24"/>
      <c r="K4" s="24"/>
      <c r="L4" s="24"/>
    </row>
    <row r="5" spans="1:12" x14ac:dyDescent="0.3">
      <c r="J5" s="24"/>
      <c r="K5" s="24"/>
      <c r="L5" s="24"/>
    </row>
    <row r="6" spans="1:12" x14ac:dyDescent="0.3">
      <c r="B6" s="19"/>
      <c r="C6" s="19"/>
      <c r="J6" s="24"/>
      <c r="K6" s="24"/>
      <c r="L6" s="24"/>
    </row>
    <row r="7" spans="1:12" s="17" customFormat="1" ht="78" x14ac:dyDescent="0.3">
      <c r="A7" s="18" t="s">
        <v>45</v>
      </c>
      <c r="B7" s="18" t="s">
        <v>38</v>
      </c>
      <c r="C7" s="18" t="s">
        <v>37</v>
      </c>
      <c r="D7" s="18" t="s">
        <v>36</v>
      </c>
      <c r="E7" s="18" t="s">
        <v>35</v>
      </c>
      <c r="F7" s="18" t="s">
        <v>34</v>
      </c>
      <c r="G7" s="18" t="s">
        <v>33</v>
      </c>
      <c r="H7" s="18" t="s">
        <v>32</v>
      </c>
      <c r="I7" s="18" t="s">
        <v>31</v>
      </c>
      <c r="J7" s="18" t="s">
        <v>44</v>
      </c>
      <c r="K7" s="18" t="s">
        <v>30</v>
      </c>
      <c r="L7" s="18" t="s">
        <v>29</v>
      </c>
    </row>
    <row r="8" spans="1:12" x14ac:dyDescent="0.3">
      <c r="K8" s="1"/>
      <c r="L8" s="1"/>
    </row>
    <row r="9" spans="1:12" ht="39.75" customHeight="1" x14ac:dyDescent="0.3">
      <c r="A9" s="16" t="s">
        <v>46</v>
      </c>
      <c r="B9" s="15" t="s">
        <v>28</v>
      </c>
      <c r="C9" s="15" t="s">
        <v>6</v>
      </c>
      <c r="D9" s="15" t="s">
        <v>25</v>
      </c>
      <c r="E9" s="15" t="s">
        <v>27</v>
      </c>
      <c r="F9" s="14" t="s">
        <v>16</v>
      </c>
      <c r="G9" s="14" t="s">
        <v>2</v>
      </c>
      <c r="H9" s="13" t="s">
        <v>42</v>
      </c>
      <c r="I9" s="14" t="s">
        <v>43</v>
      </c>
      <c r="J9" s="13">
        <v>0.3669</v>
      </c>
      <c r="K9" s="12">
        <f>EOMONTH(F9, 6)</f>
        <v>46022</v>
      </c>
      <c r="L9" s="23" t="s">
        <v>1</v>
      </c>
    </row>
    <row r="10" spans="1:12" ht="33.75" customHeight="1" x14ac:dyDescent="0.3">
      <c r="A10" s="5"/>
      <c r="B10" s="5"/>
      <c r="C10" s="5"/>
      <c r="D10" s="5"/>
      <c r="E10" s="5"/>
      <c r="F10" s="5"/>
      <c r="G10" s="5"/>
      <c r="H10" s="5"/>
      <c r="I10" s="5"/>
      <c r="J10" s="5"/>
      <c r="K10" s="4"/>
      <c r="L10" s="4"/>
    </row>
    <row r="11" spans="1:12" ht="39.75" customHeight="1" x14ac:dyDescent="0.3">
      <c r="A11" s="16" t="s">
        <v>47</v>
      </c>
      <c r="B11" s="15" t="s">
        <v>26</v>
      </c>
      <c r="C11" s="15" t="s">
        <v>6</v>
      </c>
      <c r="D11" s="15" t="s">
        <v>25</v>
      </c>
      <c r="E11" s="15" t="s">
        <v>24</v>
      </c>
      <c r="F11" s="14" t="s">
        <v>16</v>
      </c>
      <c r="G11" s="14" t="s">
        <v>15</v>
      </c>
      <c r="H11" s="13" t="s">
        <v>42</v>
      </c>
      <c r="I11" s="14" t="s">
        <v>43</v>
      </c>
      <c r="J11" s="13">
        <v>0.2787</v>
      </c>
      <c r="K11" s="12">
        <f>EOMONTH(F11, 6)</f>
        <v>46022</v>
      </c>
      <c r="L11" s="23" t="s">
        <v>1</v>
      </c>
    </row>
    <row r="12" spans="1:12" ht="33.75" customHeight="1" x14ac:dyDescent="0.3">
      <c r="A12" s="5"/>
      <c r="B12" s="5"/>
      <c r="C12" s="5"/>
      <c r="D12" s="5"/>
      <c r="E12" s="5"/>
      <c r="F12" s="5"/>
      <c r="G12" s="5"/>
      <c r="H12" s="5"/>
      <c r="I12" s="5"/>
      <c r="J12" s="5"/>
      <c r="K12" s="4"/>
      <c r="L12" s="4"/>
    </row>
    <row r="13" spans="1:12" ht="39.75" customHeight="1" x14ac:dyDescent="0.3">
      <c r="A13" s="16" t="s">
        <v>48</v>
      </c>
      <c r="B13" s="15" t="s">
        <v>23</v>
      </c>
      <c r="C13" s="15" t="s">
        <v>6</v>
      </c>
      <c r="D13" s="15" t="s">
        <v>18</v>
      </c>
      <c r="E13" s="15" t="s">
        <v>13</v>
      </c>
      <c r="F13" s="14" t="s">
        <v>16</v>
      </c>
      <c r="G13" s="14" t="s">
        <v>10</v>
      </c>
      <c r="H13" s="13" t="s">
        <v>42</v>
      </c>
      <c r="I13" s="14" t="s">
        <v>43</v>
      </c>
      <c r="J13" s="13">
        <v>0.2235</v>
      </c>
      <c r="K13" s="12">
        <f>EOMONTH(F13, 6)</f>
        <v>46022</v>
      </c>
      <c r="L13" s="23" t="s">
        <v>1</v>
      </c>
    </row>
    <row r="14" spans="1:12" ht="33.75" customHeight="1" x14ac:dyDescent="0.3">
      <c r="A14" s="5"/>
      <c r="B14" s="5"/>
      <c r="C14" s="5"/>
      <c r="D14" s="5"/>
      <c r="E14" s="5"/>
      <c r="F14" s="5"/>
      <c r="G14" s="5"/>
      <c r="H14" s="5"/>
      <c r="I14" s="5"/>
      <c r="J14" s="5"/>
      <c r="K14" s="4"/>
      <c r="L14" s="4"/>
    </row>
    <row r="15" spans="1:12" ht="39.75" customHeight="1" x14ac:dyDescent="0.3">
      <c r="A15" s="16" t="s">
        <v>49</v>
      </c>
      <c r="B15" s="15" t="s">
        <v>22</v>
      </c>
      <c r="C15" s="15" t="s">
        <v>6</v>
      </c>
      <c r="D15" s="15" t="s">
        <v>18</v>
      </c>
      <c r="E15" s="15" t="s">
        <v>11</v>
      </c>
      <c r="F15" s="14" t="s">
        <v>16</v>
      </c>
      <c r="G15" s="14" t="s">
        <v>10</v>
      </c>
      <c r="H15" s="13" t="s">
        <v>42</v>
      </c>
      <c r="I15" s="14" t="s">
        <v>43</v>
      </c>
      <c r="J15" s="13">
        <v>0.20230000000000001</v>
      </c>
      <c r="K15" s="12">
        <f>EOMONTH(F15, 6)</f>
        <v>46022</v>
      </c>
      <c r="L15" s="23" t="s">
        <v>1</v>
      </c>
    </row>
    <row r="16" spans="1:12" ht="33.75" customHeight="1" x14ac:dyDescent="0.3">
      <c r="A16" s="5"/>
      <c r="B16" s="5"/>
      <c r="C16" s="5"/>
      <c r="D16" s="5"/>
      <c r="E16" s="5"/>
      <c r="F16" s="5"/>
      <c r="G16" s="5"/>
      <c r="H16" s="5"/>
      <c r="I16" s="5"/>
      <c r="J16" s="5"/>
      <c r="K16" s="4"/>
      <c r="L16" s="4"/>
    </row>
    <row r="17" spans="1:12" ht="39.75" customHeight="1" x14ac:dyDescent="0.3">
      <c r="A17" s="16" t="s">
        <v>50</v>
      </c>
      <c r="B17" s="15" t="s">
        <v>21</v>
      </c>
      <c r="C17" s="15" t="s">
        <v>6</v>
      </c>
      <c r="D17" s="15" t="s">
        <v>18</v>
      </c>
      <c r="E17" s="15" t="s">
        <v>20</v>
      </c>
      <c r="F17" s="14" t="s">
        <v>16</v>
      </c>
      <c r="G17" s="14" t="s">
        <v>2</v>
      </c>
      <c r="H17" s="13" t="s">
        <v>42</v>
      </c>
      <c r="I17" s="14" t="s">
        <v>43</v>
      </c>
      <c r="J17" s="13">
        <v>0.18940000000000001</v>
      </c>
      <c r="K17" s="12">
        <f>EOMONTH(F17, 6)</f>
        <v>46022</v>
      </c>
      <c r="L17" s="23" t="s">
        <v>1</v>
      </c>
    </row>
    <row r="18" spans="1:12" ht="33.75" customHeight="1" x14ac:dyDescent="0.3">
      <c r="A18" s="5"/>
      <c r="B18" s="5"/>
      <c r="C18" s="5"/>
      <c r="D18" s="5"/>
      <c r="E18" s="5"/>
      <c r="F18" s="5"/>
      <c r="G18" s="5"/>
      <c r="H18" s="5"/>
      <c r="I18" s="5"/>
      <c r="J18" s="5"/>
      <c r="K18" s="4"/>
      <c r="L18" s="4"/>
    </row>
    <row r="19" spans="1:12" ht="39.75" customHeight="1" x14ac:dyDescent="0.3">
      <c r="A19" s="16" t="s">
        <v>51</v>
      </c>
      <c r="B19" s="15" t="s">
        <v>19</v>
      </c>
      <c r="C19" s="15" t="s">
        <v>6</v>
      </c>
      <c r="D19" s="15" t="s">
        <v>18</v>
      </c>
      <c r="E19" s="15" t="s">
        <v>17</v>
      </c>
      <c r="F19" s="14" t="s">
        <v>16</v>
      </c>
      <c r="G19" s="14" t="s">
        <v>15</v>
      </c>
      <c r="H19" s="13" t="s">
        <v>42</v>
      </c>
      <c r="I19" s="14" t="s">
        <v>43</v>
      </c>
      <c r="J19" s="13">
        <v>0.32350000000000001</v>
      </c>
      <c r="K19" s="12">
        <f>EOMONTH(F19, 6)</f>
        <v>46022</v>
      </c>
      <c r="L19" s="23" t="s">
        <v>1</v>
      </c>
    </row>
    <row r="20" spans="1:12" ht="33.75" customHeight="1" x14ac:dyDescent="0.3">
      <c r="A20" s="5"/>
      <c r="B20" s="5"/>
      <c r="C20" s="5"/>
      <c r="D20" s="5"/>
      <c r="E20" s="5"/>
      <c r="F20" s="5"/>
      <c r="G20" s="5"/>
      <c r="H20" s="5"/>
      <c r="I20" s="5"/>
      <c r="J20" s="5"/>
      <c r="K20" s="4"/>
      <c r="L20" s="4"/>
    </row>
    <row r="21" spans="1:12" ht="39.75" customHeight="1" x14ac:dyDescent="0.3">
      <c r="A21" s="16" t="s">
        <v>52</v>
      </c>
      <c r="B21" s="15" t="s">
        <v>14</v>
      </c>
      <c r="C21" s="15" t="s">
        <v>6</v>
      </c>
      <c r="D21" s="15" t="s">
        <v>5</v>
      </c>
      <c r="E21" s="15" t="s">
        <v>13</v>
      </c>
      <c r="F21" s="14" t="s">
        <v>3</v>
      </c>
      <c r="G21" s="14" t="s">
        <v>10</v>
      </c>
      <c r="H21" s="13" t="s">
        <v>42</v>
      </c>
      <c r="I21" s="14" t="s">
        <v>43</v>
      </c>
      <c r="J21" s="13">
        <v>0.18529999999999999</v>
      </c>
      <c r="K21" s="12">
        <f>EDATE(F21, 6)</f>
        <v>45944</v>
      </c>
      <c r="L21" s="23" t="s">
        <v>0</v>
      </c>
    </row>
    <row r="22" spans="1:12" ht="33.75" customHeight="1" x14ac:dyDescent="0.3">
      <c r="A22" s="5"/>
      <c r="B22" s="5"/>
      <c r="C22" s="5"/>
      <c r="D22" s="5"/>
      <c r="E22" s="5"/>
      <c r="F22" s="5"/>
      <c r="G22" s="5"/>
      <c r="H22" s="5"/>
      <c r="I22" s="5"/>
      <c r="J22" s="5"/>
      <c r="K22" s="4"/>
      <c r="L22" s="4"/>
    </row>
    <row r="23" spans="1:12" ht="39.75" customHeight="1" x14ac:dyDescent="0.3">
      <c r="A23" s="16" t="s">
        <v>53</v>
      </c>
      <c r="B23" s="15" t="s">
        <v>12</v>
      </c>
      <c r="C23" s="15" t="s">
        <v>6</v>
      </c>
      <c r="D23" s="15" t="s">
        <v>5</v>
      </c>
      <c r="E23" s="15" t="s">
        <v>11</v>
      </c>
      <c r="F23" s="14" t="s">
        <v>3</v>
      </c>
      <c r="G23" s="14" t="s">
        <v>10</v>
      </c>
      <c r="H23" s="13" t="s">
        <v>42</v>
      </c>
      <c r="I23" s="14" t="s">
        <v>43</v>
      </c>
      <c r="J23" s="13">
        <v>0.19359999999999999</v>
      </c>
      <c r="K23" s="12">
        <f>EDATE(F23, 6)</f>
        <v>45944</v>
      </c>
      <c r="L23" s="23" t="s">
        <v>0</v>
      </c>
    </row>
    <row r="24" spans="1:12" ht="33.75" customHeight="1" x14ac:dyDescent="0.3">
      <c r="A24" s="5"/>
      <c r="B24" s="5"/>
      <c r="C24" s="5"/>
      <c r="D24" s="5"/>
      <c r="E24" s="5"/>
      <c r="F24" s="5"/>
      <c r="G24" s="5"/>
      <c r="H24" s="5"/>
      <c r="I24" s="5"/>
      <c r="J24" s="5"/>
      <c r="K24" s="4"/>
      <c r="L24" s="4"/>
    </row>
    <row r="25" spans="1:12" ht="39.75" customHeight="1" x14ac:dyDescent="0.3">
      <c r="A25" s="16" t="s">
        <v>54</v>
      </c>
      <c r="B25" s="15" t="s">
        <v>9</v>
      </c>
      <c r="C25" s="15" t="s">
        <v>6</v>
      </c>
      <c r="D25" s="15" t="s">
        <v>5</v>
      </c>
      <c r="E25" s="15" t="s">
        <v>8</v>
      </c>
      <c r="F25" s="14" t="s">
        <v>3</v>
      </c>
      <c r="G25" s="14" t="s">
        <v>2</v>
      </c>
      <c r="H25" s="13" t="s">
        <v>42</v>
      </c>
      <c r="I25" s="14" t="s">
        <v>43</v>
      </c>
      <c r="J25" s="13">
        <v>0.19980000000000001</v>
      </c>
      <c r="K25" s="12">
        <f>EDATE(F25, 6)</f>
        <v>45944</v>
      </c>
      <c r="L25" s="23" t="s">
        <v>0</v>
      </c>
    </row>
    <row r="26" spans="1:12" ht="33.75" customHeight="1" x14ac:dyDescent="0.3">
      <c r="A26" s="5"/>
      <c r="B26" s="5"/>
      <c r="C26" s="5"/>
      <c r="D26" s="5"/>
      <c r="E26" s="5"/>
      <c r="F26" s="5"/>
      <c r="G26" s="5"/>
      <c r="H26" s="5"/>
      <c r="I26" s="5"/>
      <c r="J26" s="5"/>
      <c r="K26" s="4"/>
      <c r="L26" s="4"/>
    </row>
    <row r="27" spans="1:12" ht="39.75" customHeight="1" x14ac:dyDescent="0.3">
      <c r="A27" s="16" t="s">
        <v>55</v>
      </c>
      <c r="B27" s="15" t="s">
        <v>7</v>
      </c>
      <c r="C27" s="15" t="s">
        <v>6</v>
      </c>
      <c r="D27" s="15" t="s">
        <v>5</v>
      </c>
      <c r="E27" s="15" t="s">
        <v>4</v>
      </c>
      <c r="F27" s="14" t="s">
        <v>3</v>
      </c>
      <c r="G27" s="14" t="s">
        <v>2</v>
      </c>
      <c r="H27" s="13" t="s">
        <v>42</v>
      </c>
      <c r="I27" s="14" t="s">
        <v>43</v>
      </c>
      <c r="J27" s="13">
        <v>0.17760000000000001</v>
      </c>
      <c r="K27" s="12">
        <f>EDATE(F27, 6)</f>
        <v>45944</v>
      </c>
      <c r="L27" s="23" t="s">
        <v>0</v>
      </c>
    </row>
    <row r="28" spans="1:12" ht="39.75" customHeight="1" x14ac:dyDescent="0.3">
      <c r="B28" s="9"/>
      <c r="C28" s="9"/>
      <c r="D28" s="9"/>
      <c r="E28" s="9"/>
      <c r="F28" s="10"/>
      <c r="G28" s="10"/>
      <c r="H28" s="11"/>
      <c r="I28" s="10"/>
      <c r="J28" s="9"/>
      <c r="K28" s="8"/>
      <c r="L28" s="8"/>
    </row>
    <row r="29" spans="1:12" ht="33.75" customHeight="1" x14ac:dyDescent="0.3">
      <c r="B29" s="5"/>
      <c r="C29" s="5"/>
      <c r="D29" s="5"/>
      <c r="E29" s="5"/>
      <c r="F29" s="5"/>
      <c r="G29" s="5"/>
      <c r="H29" s="7"/>
      <c r="I29" s="6"/>
      <c r="J29" s="5"/>
      <c r="K29" s="4"/>
      <c r="L29" s="4"/>
    </row>
    <row r="30" spans="1:12" ht="33.75" customHeight="1" x14ac:dyDescent="0.3">
      <c r="B30" s="5"/>
      <c r="C30" s="5"/>
      <c r="D30" s="5"/>
      <c r="E30" s="5"/>
      <c r="F30" s="5"/>
      <c r="G30" s="5"/>
      <c r="H30" s="5"/>
      <c r="I30" s="5"/>
      <c r="J30" s="5"/>
      <c r="K30" s="4"/>
      <c r="L30" s="4"/>
    </row>
    <row r="31" spans="1:12" ht="33.75" customHeight="1" x14ac:dyDescent="0.3">
      <c r="B31" s="5"/>
      <c r="C31" s="5"/>
      <c r="D31" s="5"/>
      <c r="E31" s="5"/>
      <c r="F31" s="5"/>
      <c r="G31" s="5"/>
      <c r="H31" s="5"/>
      <c r="I31" s="5"/>
      <c r="J31" s="5"/>
      <c r="K31" s="4"/>
      <c r="L31" s="4"/>
    </row>
    <row r="32" spans="1:12" ht="13" x14ac:dyDescent="0.3">
      <c r="C32" s="3"/>
      <c r="D32" s="3"/>
      <c r="E32" s="3"/>
      <c r="F32" s="3"/>
      <c r="G32" s="3"/>
    </row>
    <row r="33" spans="3:7" ht="13" x14ac:dyDescent="0.3">
      <c r="C33" s="3"/>
      <c r="D33" s="3"/>
      <c r="E33" s="3"/>
      <c r="F33" s="3"/>
      <c r="G33" s="3"/>
    </row>
    <row r="34" spans="3:7" ht="13" x14ac:dyDescent="0.3">
      <c r="C34" s="3"/>
      <c r="D34" s="3"/>
      <c r="E34" s="3"/>
      <c r="F34" s="3"/>
      <c r="G34" s="3"/>
    </row>
    <row r="35" spans="3:7" ht="13" x14ac:dyDescent="0.3">
      <c r="C35" s="3"/>
      <c r="D35" s="3"/>
      <c r="E35" s="3"/>
      <c r="F35" s="3"/>
      <c r="G35" s="3"/>
    </row>
    <row r="38" spans="3:7" ht="33.75" customHeight="1" x14ac:dyDescent="0.3"/>
    <row r="39" spans="3:7" ht="33.75" customHeight="1" x14ac:dyDescent="0.3"/>
    <row r="40" spans="3:7" ht="33.75" customHeight="1" x14ac:dyDescent="0.3"/>
    <row r="41" spans="3:7" ht="33.75" customHeight="1" x14ac:dyDescent="0.3"/>
    <row r="42" spans="3:7" ht="33.75" customHeight="1" x14ac:dyDescent="0.3"/>
  </sheetData>
  <mergeCells count="1">
    <mergeCell ref="J1:L6"/>
  </mergeCells>
  <pageMargins left="0.74803149606299213" right="0.74803149606299213" top="0.98425196850393704" bottom="0.98425196850393704" header="0.51181102362204722" footer="0.51181102362204722"/>
  <pageSetup paperSize="9" scale="46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F576C6-BD4F-4845-842B-E80384B73441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ea60d57e-af5b-4752-ac57-3e4f28ca11dc}" enabled="1" method="Standard" siteId="{36da45f1-dd2c-4d1f-af13-5abe46b99921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Investor Report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Mawandia, Swati</dc:creator>
  <cp:lastModifiedBy>Spicer, Mark</cp:lastModifiedBy>
  <dcterms:created xsi:type="dcterms:W3CDTF">2025-12-19T07:07:45Z</dcterms:created>
  <dcterms:modified xsi:type="dcterms:W3CDTF">2025-12-23T13:34:20Z</dcterms:modified>
</cp:coreProperties>
</file>